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<sst xmlns="http://schemas.openxmlformats.org/spreadsheetml/2006/main" count="44" uniqueCount="33">
  <si>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класс</t>
  </si>
  <si>
    <t>количество  участников</t>
  </si>
  <si>
    <t>охват проекта</t>
  </si>
  <si>
    <t>Классный руководитель</t>
  </si>
  <si>
    <t>сумма баллов</t>
  </si>
  <si>
    <t>Текстовое описание проекта</t>
  </si>
  <si>
    <t>Качество воплощения проекта</t>
  </si>
  <si>
    <t>Итоговая сумма за проект</t>
  </si>
  <si>
    <t>норм.</t>
  </si>
  <si>
    <t>хор.</t>
  </si>
  <si>
    <t>отл.</t>
  </si>
  <si>
    <t>уд.</t>
  </si>
  <si>
    <t>30&gt;50</t>
  </si>
  <si>
    <t>50&gt;100</t>
  </si>
  <si>
    <t>100&gt;150</t>
  </si>
  <si>
    <t>150&gt;200</t>
  </si>
  <si>
    <t>&lt;30</t>
  </si>
  <si>
    <t>200&lt;</t>
  </si>
  <si>
    <t>был</t>
  </si>
  <si>
    <t>активен</t>
  </si>
  <si>
    <t>лидер</t>
  </si>
  <si>
    <t>есть</t>
  </si>
  <si>
    <t>полное</t>
  </si>
  <si>
    <t>отличное</t>
  </si>
  <si>
    <t>ИТОГ</t>
  </si>
  <si>
    <t>Название</t>
  </si>
  <si>
    <t>Направление</t>
  </si>
  <si>
    <t>введите число учеников</t>
  </si>
  <si>
    <t>Писать ЗДЕСЬ</t>
  </si>
  <si>
    <t>поставьте "1" в нужную клетку</t>
  </si>
  <si>
    <r>
      <t xml:space="preserve">поставьте </t>
    </r>
    <r>
      <rPr>
        <b/>
        <sz val="12"/>
        <color indexed="8"/>
        <rFont val="Calibri"/>
        <family val="2"/>
      </rPr>
      <t xml:space="preserve"> "1"</t>
    </r>
    <r>
      <rPr>
        <sz val="11"/>
        <color theme="1"/>
        <rFont val="Calibri"/>
        <family val="2"/>
      </rPr>
      <t xml:space="preserve"> в нужную клетку</t>
    </r>
  </si>
  <si>
    <t>Количество родителей, задействован-ных в воплощении проекта</t>
  </si>
  <si>
    <t>Текст исследовательской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</si>
</sst>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2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28"/>
      <color indexed="10"/>
      <name val="Calibri"/>
      <family val="2"/>
    </font>
    <font>
      <sz val="24"/>
      <color indexed="30"/>
      <name val="Calibri"/>
      <family val="2"/>
    </font>
    <font>
      <sz val="20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Calibri"/>
      <family val="2"/>
    </font>
    <font>
      <sz val="10"/>
      <color theme="1"/>
      <name val="Calibri"/>
      <family val="2"/>
    </font>
    <font>
      <sz val="24"/>
      <color rgb="FF0070C0"/>
      <name val="Calibri"/>
      <family val="2"/>
    </font>
    <font>
      <sz val="20"/>
      <color rgb="FF0070C0"/>
      <name val="Calibri"/>
      <family val="2"/>
    </font>
    <font>
      <sz val="20"/>
      <color theme="1"/>
      <name val="Calibri"/>
      <family val="2"/>
    </font>
    <font>
      <sz val="2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3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45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42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4" fillId="33" borderId="0" xfId="0" applyFont="1" applyFill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22" fillId="0" borderId="10" xfId="0" applyFont="1" applyBorder="1" applyAlignment="1" applyProtection="1">
      <alignment horizontal="center" wrapText="1"/>
      <protection locked="0"/>
    </xf>
    <xf numFmtId="0" fontId="22" fillId="0" borderId="11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45" fillId="33" borderId="0" xfId="0" applyFont="1" applyFill="1" applyBorder="1" applyAlignment="1">
      <alignment horizontal="center" wrapText="1"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"/>
  <sheetViews>
    <sheetView tabSelected="1" zoomScalePageLayoutView="0" workbookViewId="0" topLeftCell="A1">
      <selection activeCell="AD19" sqref="AD19"/>
    </sheetView>
  </sheetViews>
  <sheetFormatPr defaultColWidth="9.140625" defaultRowHeight="15"/>
  <cols>
    <col min="1" max="1" width="7.57421875" style="1" customWidth="1"/>
    <col min="2" max="2" width="15.8515625" style="1" customWidth="1"/>
    <col min="3" max="3" width="17.00390625" style="1" customWidth="1"/>
    <col min="4" max="4" width="15.00390625" style="1" customWidth="1"/>
    <col min="5" max="5" width="5.7109375" style="1" customWidth="1"/>
    <col min="6" max="6" width="8.140625" style="1" customWidth="1"/>
    <col min="7" max="7" width="7.8515625" style="1" customWidth="1"/>
    <col min="8" max="8" width="11.7109375" style="1" customWidth="1"/>
    <col min="9" max="14" width="5.7109375" style="1" customWidth="1"/>
    <col min="15" max="15" width="11.7109375" style="1" customWidth="1"/>
    <col min="16" max="18" width="8.7109375" style="1" customWidth="1"/>
    <col min="19" max="19" width="11.7109375" style="1" customWidth="1"/>
    <col min="20" max="22" width="8.7109375" style="1" customWidth="1"/>
    <col min="23" max="23" width="11.7109375" style="1" customWidth="1"/>
    <col min="24" max="24" width="16.421875" style="1" customWidth="1"/>
    <col min="25" max="26" width="11.7109375" style="1" customWidth="1"/>
    <col min="27" max="30" width="17.7109375" style="1" customWidth="1"/>
    <col min="31" max="16384" width="9.140625" style="1" customWidth="1"/>
  </cols>
  <sheetData>
    <row r="1" spans="1:30" s="2" customFormat="1" ht="81" customHeight="1">
      <c r="A1" s="8" t="s">
        <v>0</v>
      </c>
      <c r="B1" s="8" t="s">
        <v>3</v>
      </c>
      <c r="C1" s="8" t="s">
        <v>25</v>
      </c>
      <c r="D1" s="8" t="s">
        <v>26</v>
      </c>
      <c r="E1" s="8" t="s">
        <v>1</v>
      </c>
      <c r="F1" s="8"/>
      <c r="G1" s="8"/>
      <c r="H1" s="9" t="s">
        <v>4</v>
      </c>
      <c r="I1" s="8" t="s">
        <v>2</v>
      </c>
      <c r="J1" s="8"/>
      <c r="K1" s="8"/>
      <c r="L1" s="8"/>
      <c r="M1" s="8"/>
      <c r="N1" s="8"/>
      <c r="O1" s="9" t="s">
        <v>4</v>
      </c>
      <c r="P1" s="8" t="s">
        <v>5</v>
      </c>
      <c r="Q1" s="8"/>
      <c r="R1" s="8"/>
      <c r="S1" s="9" t="s">
        <v>4</v>
      </c>
      <c r="T1" s="8" t="s">
        <v>32</v>
      </c>
      <c r="U1" s="8"/>
      <c r="V1" s="8"/>
      <c r="W1" s="9" t="s">
        <v>4</v>
      </c>
      <c r="X1" s="9" t="s">
        <v>31</v>
      </c>
      <c r="Y1" s="9" t="s">
        <v>4</v>
      </c>
      <c r="Z1" s="9" t="s">
        <v>7</v>
      </c>
      <c r="AA1" s="8" t="s">
        <v>6</v>
      </c>
      <c r="AB1" s="8"/>
      <c r="AC1" s="8"/>
      <c r="AD1" s="8"/>
    </row>
    <row r="2" spans="1:30" ht="15" customHeight="1">
      <c r="A2" s="29"/>
      <c r="B2" s="29"/>
      <c r="C2" s="29"/>
      <c r="D2" s="29"/>
      <c r="E2" s="4" t="s">
        <v>18</v>
      </c>
      <c r="F2" s="4" t="s">
        <v>19</v>
      </c>
      <c r="G2" s="4" t="s">
        <v>20</v>
      </c>
      <c r="H2" s="4"/>
      <c r="I2" s="4" t="s">
        <v>16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17</v>
      </c>
      <c r="O2" s="4"/>
      <c r="P2" s="4" t="s">
        <v>21</v>
      </c>
      <c r="Q2" s="4" t="s">
        <v>22</v>
      </c>
      <c r="R2" s="4" t="s">
        <v>23</v>
      </c>
      <c r="S2" s="4"/>
      <c r="T2" s="4" t="s">
        <v>21</v>
      </c>
      <c r="U2" s="4" t="s">
        <v>22</v>
      </c>
      <c r="V2" s="4" t="s">
        <v>23</v>
      </c>
      <c r="W2" s="4"/>
      <c r="X2" s="4"/>
      <c r="Y2" s="4"/>
      <c r="Z2" s="4"/>
      <c r="AA2" s="4" t="s">
        <v>11</v>
      </c>
      <c r="AB2" s="4" t="s">
        <v>8</v>
      </c>
      <c r="AC2" s="4" t="s">
        <v>9</v>
      </c>
      <c r="AD2" s="4" t="s">
        <v>10</v>
      </c>
    </row>
    <row r="3" s="12" customFormat="1" ht="1.5" customHeight="1"/>
    <row r="4" spans="1:30" ht="32.25" customHeight="1">
      <c r="A4" s="25" t="s">
        <v>28</v>
      </c>
      <c r="B4" s="25" t="s">
        <v>28</v>
      </c>
      <c r="C4" s="25" t="s">
        <v>28</v>
      </c>
      <c r="D4" s="25" t="s">
        <v>28</v>
      </c>
      <c r="E4" s="24">
        <v>0</v>
      </c>
      <c r="F4" s="23">
        <v>0</v>
      </c>
      <c r="G4" s="23">
        <v>0</v>
      </c>
      <c r="H4" s="13">
        <f>SUM(E5:G5)</f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13">
        <f>SUM(I5:N5)</f>
        <v>0</v>
      </c>
      <c r="P4" s="23">
        <v>0</v>
      </c>
      <c r="Q4" s="23">
        <v>0</v>
      </c>
      <c r="R4" s="23">
        <v>0</v>
      </c>
      <c r="S4" s="17">
        <f>SUM(P5:R5)</f>
        <v>0</v>
      </c>
      <c r="T4" s="22">
        <v>0</v>
      </c>
      <c r="U4" s="22">
        <v>0</v>
      </c>
      <c r="V4" s="22">
        <v>0</v>
      </c>
      <c r="W4" s="17">
        <f>SUM(T5:V5)</f>
        <v>0</v>
      </c>
      <c r="X4" s="22">
        <v>1</v>
      </c>
      <c r="Y4" s="28">
        <f>SUM(V5:X5)</f>
        <v>0.2</v>
      </c>
      <c r="Z4" s="28">
        <f>SUM(S4,O4,H4,W4,Y4)</f>
        <v>0.2</v>
      </c>
      <c r="AA4" s="23">
        <v>0</v>
      </c>
      <c r="AB4" s="23">
        <v>0</v>
      </c>
      <c r="AC4" s="23">
        <v>1</v>
      </c>
      <c r="AD4" s="23">
        <v>0</v>
      </c>
    </row>
    <row r="5" spans="1:30" ht="21.75" customHeight="1" hidden="1">
      <c r="A5" s="26"/>
      <c r="B5" s="26"/>
      <c r="C5" s="26"/>
      <c r="D5" s="26"/>
      <c r="E5" s="1">
        <f>PRODUCT(E4,0.1)</f>
        <v>0</v>
      </c>
      <c r="F5" s="1">
        <f>PRODUCT(F4,0.2)</f>
        <v>0</v>
      </c>
      <c r="G5" s="1">
        <f>PRODUCT(G4,0.3)</f>
        <v>0</v>
      </c>
      <c r="H5" s="14"/>
      <c r="I5" s="1">
        <f>PRODUCT(I4,0.5)</f>
        <v>0</v>
      </c>
      <c r="J5" s="1">
        <f>PRODUCT(J4,1)</f>
        <v>0</v>
      </c>
      <c r="K5" s="1">
        <f>PRODUCT(K4,1.5)</f>
        <v>0</v>
      </c>
      <c r="L5" s="1">
        <f>PRODUCT(L4,2)</f>
        <v>0</v>
      </c>
      <c r="M5" s="1">
        <f>PRODUCT(M4,3)</f>
        <v>0</v>
      </c>
      <c r="N5" s="1">
        <f>PRODUCT(N4,5)</f>
        <v>0</v>
      </c>
      <c r="O5" s="14"/>
      <c r="P5" s="1">
        <f>PRODUCT(P4,1)</f>
        <v>0</v>
      </c>
      <c r="Q5" s="1">
        <f>PRODUCT(Q4,2)</f>
        <v>0</v>
      </c>
      <c r="R5" s="1">
        <f>PRODUCT(R4,3)</f>
        <v>0</v>
      </c>
      <c r="S5" s="18"/>
      <c r="T5" s="1">
        <f>PRODUCT(T4,2)</f>
        <v>0</v>
      </c>
      <c r="U5" s="1">
        <f>PRODUCT(U4,3)</f>
        <v>0</v>
      </c>
      <c r="V5" s="1">
        <f>PRODUCT(V4,4)</f>
        <v>0</v>
      </c>
      <c r="W5" s="7"/>
      <c r="X5" s="1">
        <f>PRODUCT(X4,0.2)</f>
        <v>0.2</v>
      </c>
      <c r="Y5" s="7"/>
      <c r="Z5" s="7"/>
      <c r="AA5" s="1">
        <f>PRODUCT(AA4,0.8)</f>
        <v>0</v>
      </c>
      <c r="AB5" s="1">
        <f>PRODUCT(AB4,1)</f>
        <v>0</v>
      </c>
      <c r="AC5" s="1">
        <f>PRODUCT(AC4,1.2)</f>
        <v>1.2</v>
      </c>
      <c r="AD5" s="1">
        <f>PRODUCT(AD4,1.5)</f>
        <v>0</v>
      </c>
    </row>
    <row r="6" spans="1:30" ht="21" customHeight="1">
      <c r="A6" s="27"/>
      <c r="B6" s="27"/>
      <c r="C6" s="27"/>
      <c r="D6" s="27"/>
      <c r="E6" s="19" t="s">
        <v>27</v>
      </c>
      <c r="F6" s="19"/>
      <c r="G6" s="19"/>
      <c r="H6" s="14"/>
      <c r="I6" s="20" t="s">
        <v>30</v>
      </c>
      <c r="J6" s="20"/>
      <c r="K6" s="20"/>
      <c r="L6" s="20"/>
      <c r="M6" s="20"/>
      <c r="N6" s="20"/>
      <c r="O6" s="14"/>
      <c r="P6" s="19" t="s">
        <v>29</v>
      </c>
      <c r="Q6" s="19"/>
      <c r="R6" s="19"/>
      <c r="S6" s="18"/>
      <c r="T6" s="6" t="s">
        <v>29</v>
      </c>
      <c r="U6" s="6"/>
      <c r="V6" s="6"/>
      <c r="W6" s="18"/>
      <c r="X6" s="18"/>
      <c r="Y6" s="10"/>
      <c r="Z6" s="11"/>
      <c r="AA6" s="11"/>
      <c r="AB6" s="11"/>
      <c r="AC6" s="11"/>
      <c r="AD6" s="11"/>
    </row>
    <row r="7" spans="1:30" ht="39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  <c r="U7" s="16"/>
      <c r="V7" s="16"/>
      <c r="W7" s="16"/>
      <c r="X7" s="16"/>
      <c r="Y7" s="5" t="s">
        <v>24</v>
      </c>
      <c r="Z7" s="3"/>
      <c r="AA7" s="21">
        <f>PRODUCT(AA5,Z4)</f>
        <v>0</v>
      </c>
      <c r="AB7" s="21">
        <f>PRODUCT(AB5,Z4)</f>
        <v>0</v>
      </c>
      <c r="AC7" s="21">
        <f>PRODUCT(AC5,Z4)</f>
        <v>0.24</v>
      </c>
      <c r="AD7" s="21">
        <f>PRODUCT(AD5,Z4)</f>
        <v>0</v>
      </c>
    </row>
    <row r="8" s="12" customFormat="1" ht="1.5" customHeight="1"/>
  </sheetData>
  <sheetProtection password="C71F" sheet="1" objects="1" scenarios="1"/>
  <mergeCells count="21">
    <mergeCell ref="P6:R6"/>
    <mergeCell ref="I6:N6"/>
    <mergeCell ref="E6:G6"/>
    <mergeCell ref="T1:V1"/>
    <mergeCell ref="Y6:AD6"/>
    <mergeCell ref="Y7:Z7"/>
    <mergeCell ref="T6:V6"/>
    <mergeCell ref="D4:D6"/>
    <mergeCell ref="C4:C6"/>
    <mergeCell ref="B4:B6"/>
    <mergeCell ref="A4:A6"/>
    <mergeCell ref="H4:H6"/>
    <mergeCell ref="O4:O6"/>
    <mergeCell ref="B1:B2"/>
    <mergeCell ref="A1:A2"/>
    <mergeCell ref="E1:G1"/>
    <mergeCell ref="I1:N1"/>
    <mergeCell ref="P1:R1"/>
    <mergeCell ref="AA1:AD1"/>
    <mergeCell ref="D1:D2"/>
    <mergeCell ref="C1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Организатор</dc:creator>
  <cp:keywords/>
  <dc:description/>
  <cp:lastModifiedBy>Организатор</cp:lastModifiedBy>
  <dcterms:created xsi:type="dcterms:W3CDTF">2013-04-16T09:42:23Z</dcterms:created>
  <dcterms:modified xsi:type="dcterms:W3CDTF">2013-04-16T12:23:45Z</dcterms:modified>
  <cp:category/>
  <cp:version/>
  <cp:contentType/>
  <cp:contentStatus/>
</cp:coreProperties>
</file>